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F21" i="1"/>
  <c r="C21"/>
  <c r="F20"/>
  <c r="C20"/>
  <c r="F19"/>
  <c r="C19"/>
  <c r="F18"/>
  <c r="C18"/>
  <c r="F17"/>
  <c r="C17"/>
  <c r="F16"/>
  <c r="C16"/>
  <c r="F15"/>
  <c r="C15"/>
  <c r="F14"/>
  <c r="C14"/>
  <c r="F13"/>
  <c r="C13"/>
  <c r="F12"/>
  <c r="C12"/>
  <c r="F11"/>
  <c r="C11"/>
  <c r="F10"/>
  <c r="C10"/>
  <c r="F9"/>
  <c r="C9"/>
  <c r="F8"/>
  <c r="C8"/>
  <c r="F7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C7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</calcChain>
</file>

<file path=xl/sharedStrings.xml><?xml version="1.0" encoding="utf-8"?>
<sst xmlns="http://schemas.openxmlformats.org/spreadsheetml/2006/main" count="31" uniqueCount="28">
  <si>
    <t>المساحة المزروعة بالدونم</t>
  </si>
  <si>
    <t>حجم المساحة المزروعة</t>
  </si>
  <si>
    <t>الحائزين الذكور</t>
  </si>
  <si>
    <t xml:space="preserve">المساحة المستغلة المزروعة </t>
  </si>
  <si>
    <t>العدد الاجمالي</t>
  </si>
  <si>
    <t>النسبة المتراكمة</t>
  </si>
  <si>
    <t>المساحة الاجمالية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</si>
  <si>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</si>
  <si>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</si>
  <si>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</si>
  <si>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</si>
  <si>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</si>
  <si>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</si>
  <si>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</si>
  <si>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</si>
  <si>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</si>
  <si>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</si>
  <si>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</si>
  <si>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</si>
  <si>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</si>
  <si>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</si>
  <si>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</si>
  <si>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 xml:space="preserve"> قضاء:البقاع الغربي</t>
  </si>
  <si>
    <t xml:space="preserve"> * يمكن تسجيل فروقات طفيفة بنسبة 0.1 وذلك نتيجة التدوير</t>
  </si>
  <si>
    <t>%</t>
  </si>
  <si>
    <t>توزيع عدد الحائزين والمساحة المستغلة المزروعة حسب حجم المساحة المزروعة*</t>
  </si>
  <si>
    <t>_</t>
  </si>
  <si>
    <t>جدول: 1.1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</si>
</sst>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wrapText="1"/>
    </xf>
    <xf numFmtId="164" fontId="0" fillId="0" borderId="7" xfId="0" applyNumberFormat="1" applyBorder="1"/>
    <xf numFmtId="164" fontId="0" fillId="0" borderId="8" xfId="0" applyNumberFormat="1" applyBorder="1"/>
    <xf numFmtId="3" fontId="4" fillId="0" borderId="10" xfId="0" applyNumberFormat="1" applyFont="1" applyBorder="1" applyAlignment="1">
      <alignment horizontal="center" wrapText="1"/>
    </xf>
    <xf numFmtId="164" fontId="0" fillId="0" borderId="11" xfId="0" applyNumberFormat="1" applyBorder="1"/>
    <xf numFmtId="164" fontId="0" fillId="0" borderId="12" xfId="0" applyNumberFormat="1" applyBorder="1"/>
    <xf numFmtId="3" fontId="4" fillId="0" borderId="13" xfId="0" applyNumberFormat="1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164" fontId="0" fillId="0" borderId="16" xfId="0" applyNumberFormat="1" applyBorder="1"/>
    <xf numFmtId="164" fontId="0" fillId="0" borderId="17" xfId="0" applyNumberFormat="1" applyBorder="1"/>
    <xf numFmtId="3" fontId="5" fillId="0" borderId="2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6" fillId="0" borderId="19" xfId="0" applyFont="1" applyBorder="1" applyAlignment="1">
      <alignment horizontal="right" indent="1"/>
    </xf>
    <xf numFmtId="164" fontId="1" fillId="0" borderId="21" xfId="0" applyNumberFormat="1" applyFont="1" applyBorder="1"/>
    <xf numFmtId="164" fontId="1" fillId="0" borderId="21" xfId="0" applyNumberFormat="1" applyFont="1" applyBorder="1" applyAlignment="1">
      <alignment horizontal="center"/>
    </xf>
    <xf numFmtId="0" fontId="1" fillId="0" borderId="0" xfId="0" applyFont="1"/>
    <xf numFmtId="0" fontId="1" fillId="0" borderId="5" xfId="0" applyFont="1" applyBorder="1"/>
    <xf numFmtId="0" fontId="1" fillId="0" borderId="9" xfId="0" applyFont="1" applyBorder="1"/>
    <xf numFmtId="0" fontId="1" fillId="0" borderId="14" xfId="0" applyFont="1" applyBorder="1"/>
    <xf numFmtId="0" fontId="7" fillId="0" borderId="0" xfId="0" applyFont="1"/>
    <xf numFmtId="0" fontId="1" fillId="0" borderId="22" xfId="0" applyFont="1" applyBorder="1" applyAlignment="1">
      <alignment horizontal="center" vertical="top"/>
    </xf>
    <xf numFmtId="164" fontId="1" fillId="0" borderId="22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rightToLeft="1" tabSelected="1" workbookViewId="0">
      <selection activeCell="B5" sqref="B5:D5"/>
    </sheetView>
  </sheetViews>
  <sheetFormatPr defaultRowHeight="15"/>
  <cols>
    <col min="1" max="1" width="28.7109375" customWidth="1"/>
    <col min="2" max="2" width="16.42578125" customWidth="1"/>
    <col min="3" max="3" width="14.7109375" customWidth="1"/>
    <col min="4" max="4" width="15.5703125" customWidth="1"/>
    <col min="5" max="5" width="15" customWidth="1"/>
    <col min="6" max="6" width="12.5703125" customWidth="1"/>
    <col min="7" max="7" width="22.5703125" customWidth="1"/>
  </cols>
  <sheetData>
    <row r="1" spans="1:7" ht="40.5" customHeight="1">
      <c r="A1" s="39" t="s">
        <v>22</v>
      </c>
      <c r="B1" s="40"/>
      <c r="C1" s="40"/>
      <c r="D1" s="40"/>
      <c r="E1" s="40"/>
      <c r="F1" s="40"/>
      <c r="G1" s="40"/>
    </row>
    <row r="2" spans="1:7" ht="45" customHeight="1">
      <c r="A2" s="34" t="s">
        <v>25</v>
      </c>
      <c r="B2" s="34"/>
      <c r="C2" s="34"/>
      <c r="D2" s="34"/>
      <c r="E2" s="34"/>
      <c r="F2" s="34"/>
      <c r="G2" s="34"/>
    </row>
    <row r="3" spans="1:7" ht="21" customHeight="1">
      <c r="A3" s="32"/>
      <c r="B3" s="32"/>
      <c r="C3" s="32"/>
      <c r="D3" s="32"/>
      <c r="E3" s="32"/>
      <c r="F3" s="32"/>
      <c r="G3" s="32"/>
    </row>
    <row r="4" spans="1:7" ht="19.5" thickBot="1">
      <c r="A4" s="29" t="s">
        <v>27</v>
      </c>
      <c r="E4" s="35" t="s">
        <v>0</v>
      </c>
      <c r="F4" s="35"/>
      <c r="G4" s="35"/>
    </row>
    <row r="5" spans="1:7" ht="19.5" thickBot="1">
      <c r="A5" s="36" t="s">
        <v>1</v>
      </c>
      <c r="B5" s="41" t="s">
        <v>2</v>
      </c>
      <c r="C5" s="42"/>
      <c r="D5" s="43"/>
      <c r="E5" s="38" t="s">
        <v>3</v>
      </c>
      <c r="F5" s="38"/>
      <c r="G5" s="38"/>
    </row>
    <row r="6" spans="1:7" ht="30.75" thickBot="1">
      <c r="A6" s="37"/>
      <c r="B6" s="1" t="s">
        <v>4</v>
      </c>
      <c r="C6" s="1" t="s">
        <v>24</v>
      </c>
      <c r="D6" s="1" t="s">
        <v>5</v>
      </c>
      <c r="E6" s="2" t="s">
        <v>6</v>
      </c>
      <c r="F6" s="1" t="s">
        <v>24</v>
      </c>
      <c r="G6" s="1" t="s">
        <v>5</v>
      </c>
    </row>
    <row r="7" spans="1:7">
      <c r="A7" s="26" t="s">
        <v>7</v>
      </c>
      <c r="B7" s="3">
        <v>403</v>
      </c>
      <c r="C7" s="4">
        <f>B7/$B$21*100</f>
        <v>8.3644665836446652</v>
      </c>
      <c r="D7" s="5">
        <f>C7</f>
        <v>8.3644665836446652</v>
      </c>
      <c r="E7" s="3">
        <v>0</v>
      </c>
      <c r="F7" s="15">
        <f>E7/$E$21*100</f>
        <v>0</v>
      </c>
      <c r="G7" s="16">
        <f>F7</f>
        <v>0</v>
      </c>
    </row>
    <row r="8" spans="1:7">
      <c r="A8" s="27" t="s">
        <v>8</v>
      </c>
      <c r="B8" s="6">
        <v>31</v>
      </c>
      <c r="C8" s="7">
        <f>B8/$B$21*100</f>
        <v>0.64342050643420512</v>
      </c>
      <c r="D8" s="8">
        <f>D7+C8</f>
        <v>9.0078870900788708</v>
      </c>
      <c r="E8" s="6">
        <v>19.766999999999999</v>
      </c>
      <c r="F8" s="17">
        <f t="shared" ref="F8:F21" si="0">E8/$E$21*100</f>
        <v>1.1753201882388818E-2</v>
      </c>
      <c r="G8" s="18">
        <f>G7+F8</f>
        <v>1.1753201882388818E-2</v>
      </c>
    </row>
    <row r="9" spans="1:7">
      <c r="A9" s="27" t="s">
        <v>9</v>
      </c>
      <c r="B9" s="9">
        <v>552</v>
      </c>
      <c r="C9" s="7">
        <f t="shared" ref="C9:C21" si="1">B9/$B$21*100</f>
        <v>11.457036114570361</v>
      </c>
      <c r="D9" s="8">
        <f t="shared" ref="D9:D20" si="2">D8+C9</f>
        <v>20.464923204649232</v>
      </c>
      <c r="E9" s="9">
        <v>694.65099999999995</v>
      </c>
      <c r="F9" s="17">
        <f t="shared" si="0"/>
        <v>0.41303047709835961</v>
      </c>
      <c r="G9" s="18">
        <f t="shared" ref="G9:G20" si="3">G8+F9</f>
        <v>0.42478367898074842</v>
      </c>
    </row>
    <row r="10" spans="1:7">
      <c r="A10" s="27" t="s">
        <v>10</v>
      </c>
      <c r="B10" s="9">
        <v>1177</v>
      </c>
      <c r="C10" s="7">
        <f t="shared" si="1"/>
        <v>24.429223744292237</v>
      </c>
      <c r="D10" s="8">
        <f t="shared" si="2"/>
        <v>44.894146948941469</v>
      </c>
      <c r="E10" s="9">
        <v>3492.7330000000002</v>
      </c>
      <c r="F10" s="17">
        <f t="shared" si="0"/>
        <v>2.0767337517216342</v>
      </c>
      <c r="G10" s="18">
        <f t="shared" si="3"/>
        <v>2.5015174307023829</v>
      </c>
    </row>
    <row r="11" spans="1:7">
      <c r="A11" s="27" t="s">
        <v>11</v>
      </c>
      <c r="B11" s="9">
        <v>825</v>
      </c>
      <c r="C11" s="7">
        <f t="shared" si="1"/>
        <v>17.123287671232877</v>
      </c>
      <c r="D11" s="8">
        <f t="shared" si="2"/>
        <v>62.017434620174342</v>
      </c>
      <c r="E11" s="9">
        <v>5467.4560000000001</v>
      </c>
      <c r="F11" s="17">
        <f t="shared" si="0"/>
        <v>3.2508784413961678</v>
      </c>
      <c r="G11" s="18">
        <f t="shared" si="3"/>
        <v>5.7523958720985506</v>
      </c>
    </row>
    <row r="12" spans="1:7">
      <c r="A12" s="27" t="s">
        <v>12</v>
      </c>
      <c r="B12" s="9">
        <v>664</v>
      </c>
      <c r="C12" s="7">
        <f t="shared" si="1"/>
        <v>13.781652137816522</v>
      </c>
      <c r="D12" s="8">
        <f t="shared" si="2"/>
        <v>75.799086757990864</v>
      </c>
      <c r="E12" s="9">
        <v>8776.4</v>
      </c>
      <c r="F12" s="17">
        <f t="shared" si="0"/>
        <v>5.2183336368997431</v>
      </c>
      <c r="G12" s="18">
        <f t="shared" si="3"/>
        <v>10.970729508998293</v>
      </c>
    </row>
    <row r="13" spans="1:7">
      <c r="A13" s="27" t="s">
        <v>13</v>
      </c>
      <c r="B13" s="9">
        <v>440</v>
      </c>
      <c r="C13" s="7">
        <f t="shared" si="1"/>
        <v>9.1324200913241995</v>
      </c>
      <c r="D13" s="8">
        <f t="shared" si="2"/>
        <v>84.93150684931507</v>
      </c>
      <c r="E13" s="9">
        <v>11566.294</v>
      </c>
      <c r="F13" s="17">
        <f t="shared" si="0"/>
        <v>6.8771684328963678</v>
      </c>
      <c r="G13" s="18">
        <f t="shared" si="3"/>
        <v>17.847897941894661</v>
      </c>
    </row>
    <row r="14" spans="1:7">
      <c r="A14" s="27" t="s">
        <v>14</v>
      </c>
      <c r="B14" s="9">
        <v>186</v>
      </c>
      <c r="C14" s="7">
        <f t="shared" si="1"/>
        <v>3.8605230386052307</v>
      </c>
      <c r="D14" s="8">
        <f t="shared" si="2"/>
        <v>88.792029887920307</v>
      </c>
      <c r="E14" s="9">
        <v>8601.2880000000005</v>
      </c>
      <c r="F14" s="17">
        <f t="shared" si="0"/>
        <v>5.1142143123674995</v>
      </c>
      <c r="G14" s="18">
        <f t="shared" si="3"/>
        <v>22.962112254262159</v>
      </c>
    </row>
    <row r="15" spans="1:7">
      <c r="A15" s="27" t="s">
        <v>15</v>
      </c>
      <c r="B15" s="9">
        <v>95</v>
      </c>
      <c r="C15" s="7">
        <f t="shared" si="1"/>
        <v>1.9717725197177252</v>
      </c>
      <c r="D15" s="8">
        <f t="shared" si="2"/>
        <v>90.763802407638039</v>
      </c>
      <c r="E15" s="9">
        <v>6465.8230000000003</v>
      </c>
      <c r="F15" s="17">
        <f t="shared" si="0"/>
        <v>3.8444945138257158</v>
      </c>
      <c r="G15" s="18">
        <f t="shared" si="3"/>
        <v>26.806606768087875</v>
      </c>
    </row>
    <row r="16" spans="1:7">
      <c r="A16" s="27" t="s">
        <v>16</v>
      </c>
      <c r="B16" s="9">
        <v>60</v>
      </c>
      <c r="C16" s="7">
        <f t="shared" si="1"/>
        <v>1.2453300124533</v>
      </c>
      <c r="D16" s="8">
        <f t="shared" si="2"/>
        <v>92.009132420091333</v>
      </c>
      <c r="E16" s="9">
        <v>5206.9399999999996</v>
      </c>
      <c r="F16" s="17">
        <f t="shared" si="0"/>
        <v>3.095979005892934</v>
      </c>
      <c r="G16" s="18">
        <f t="shared" si="3"/>
        <v>29.90258577398081</v>
      </c>
    </row>
    <row r="17" spans="1:7">
      <c r="A17" s="27" t="s">
        <v>17</v>
      </c>
      <c r="B17" s="9">
        <v>121</v>
      </c>
      <c r="C17" s="7">
        <f t="shared" si="1"/>
        <v>2.5114155251141552</v>
      </c>
      <c r="D17" s="8">
        <f t="shared" si="2"/>
        <v>94.520547945205493</v>
      </c>
      <c r="E17" s="9">
        <v>14031.72</v>
      </c>
      <c r="F17" s="17">
        <f t="shared" si="0"/>
        <v>8.3430787634518548</v>
      </c>
      <c r="G17" s="18">
        <f t="shared" si="3"/>
        <v>38.245664537432667</v>
      </c>
    </row>
    <row r="18" spans="1:7">
      <c r="A18" s="27" t="s">
        <v>18</v>
      </c>
      <c r="B18" s="9">
        <v>80</v>
      </c>
      <c r="C18" s="7">
        <f t="shared" si="1"/>
        <v>1.6604400166044004</v>
      </c>
      <c r="D18" s="8">
        <f t="shared" si="2"/>
        <v>96.18098796180989</v>
      </c>
      <c r="E18" s="9">
        <v>13343.19</v>
      </c>
      <c r="F18" s="17">
        <f t="shared" si="0"/>
        <v>7.9336877535828227</v>
      </c>
      <c r="G18" s="18">
        <f t="shared" si="3"/>
        <v>46.179352291015491</v>
      </c>
    </row>
    <row r="19" spans="1:7">
      <c r="A19" s="27" t="s">
        <v>19</v>
      </c>
      <c r="B19" s="9">
        <v>130</v>
      </c>
      <c r="C19" s="7">
        <f t="shared" si="1"/>
        <v>2.6982150269821501</v>
      </c>
      <c r="D19" s="8">
        <f t="shared" si="2"/>
        <v>98.879202988792045</v>
      </c>
      <c r="E19" s="9">
        <v>37592.120000000003</v>
      </c>
      <c r="F19" s="17">
        <f t="shared" si="0"/>
        <v>22.351787097029714</v>
      </c>
      <c r="G19" s="18">
        <f t="shared" si="3"/>
        <v>68.531139388045204</v>
      </c>
    </row>
    <row r="20" spans="1:7" ht="15.75" thickBot="1">
      <c r="A20" s="28" t="s">
        <v>20</v>
      </c>
      <c r="B20" s="10">
        <v>54</v>
      </c>
      <c r="C20" s="11">
        <f t="shared" si="1"/>
        <v>1.1207970112079702</v>
      </c>
      <c r="D20" s="12">
        <f t="shared" si="2"/>
        <v>100.00000000000001</v>
      </c>
      <c r="E20" s="21">
        <v>52925.574999999997</v>
      </c>
      <c r="F20" s="19">
        <f t="shared" si="0"/>
        <v>31.468860611954803</v>
      </c>
      <c r="G20" s="20">
        <f t="shared" si="3"/>
        <v>100</v>
      </c>
    </row>
    <row r="21" spans="1:7" s="25" customFormat="1" ht="22.5" customHeight="1" thickBot="1">
      <c r="A21" s="22" t="s">
        <v>21</v>
      </c>
      <c r="B21" s="13">
        <v>4818</v>
      </c>
      <c r="C21" s="23">
        <f t="shared" si="1"/>
        <v>100</v>
      </c>
      <c r="D21" s="31" t="s">
        <v>26</v>
      </c>
      <c r="E21" s="13">
        <v>168183.95699999999</v>
      </c>
      <c r="F21" s="24">
        <f t="shared" si="0"/>
        <v>100</v>
      </c>
      <c r="G21" s="30" t="s">
        <v>26</v>
      </c>
    </row>
    <row r="22" spans="1:7">
      <c r="B22" s="14"/>
    </row>
    <row r="23" spans="1:7">
      <c r="A23" s="33" t="s">
        <v>23</v>
      </c>
      <c r="B23" s="33"/>
      <c r="C23" s="33"/>
      <c r="D23" s="33"/>
      <c r="E23" s="33"/>
    </row>
  </sheetData>
  <mergeCells count="7">
    <mergeCell ref="A1:G1"/>
    <mergeCell ref="A23:E23"/>
    <mergeCell ref="A2:G2"/>
    <mergeCell ref="E4:G4"/>
    <mergeCell ref="A5:A6"/>
    <mergeCell ref="B5:D5"/>
    <mergeCell ref="E5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rhajjar</cp:lastModifiedBy>
  <dcterms:created xsi:type="dcterms:W3CDTF">2012-05-26T06:41:45Z</dcterms:created>
  <dcterms:modified xsi:type="dcterms:W3CDTF">2013-03-19T11:43:49Z</dcterms:modified>
</cp:coreProperties>
</file>